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<sst xmlns="http://schemas.openxmlformats.org/spreadsheetml/2006/main" count="85" uniqueCount="85">
  <si>
    <t xml:space="preserve">Мощность по фидерам по часовым интервалам</t>
  </si>
  <si>
    <t xml:space="preserve">активная энергия</t>
  </si>
  <si>
    <t xml:space="preserve">ПС 110 кВ Луговая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</si>
  <si>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</si>
  <si>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</si>
  <si>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</si>
  <si>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</si>
  <si>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</si>
  <si>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</si>
  <si>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</si>
  <si>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</si>
  <si>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</si>
  <si>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</si>
  <si>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</si>
  <si>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</si>
  <si>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</si>
  <si>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</si>
  <si>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</si>
  <si>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</si>
  <si>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</si>
  <si>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</si>
  <si>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</si>
  <si>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</si>
  <si>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</si>
  <si>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</si>
  <si>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</si>
  <si>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</si>
  <si>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</si>
  <si>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</si>
  <si>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</si>
  <si>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</si>
  <si>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</si>
  <si>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</si>
  <si>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</si>
  <si>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</si>
  <si>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</si>
  <si>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</si>
  <si>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</si>
  <si>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</si>
  <si>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</si>
  <si>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</si>
  <si>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</si>
  <si>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</si>
  <si>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</si>
  <si>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</si>
  <si>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</si>
  <si>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</si>
  <si>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 RS</t>
  </si>
  <si>
    <t xml:space="preserve"> 10 Луговая-Город 2 ао RS</t>
  </si>
  <si>
    <t xml:space="preserve"> 10 Луговая-Город 3 ао RS</t>
  </si>
  <si>
    <t xml:space="preserve"> 10 Луговая-Город 4 ао RS</t>
  </si>
  <si>
    <t xml:space="preserve"> 10 Луговая-Город 5 (СУ 1) ао RS</t>
  </si>
  <si>
    <t xml:space="preserve"> 10 Луговая-Город 6 (СУ 2) ао RS</t>
  </si>
  <si>
    <t xml:space="preserve"> 10 Луговая-Ж.Д. 1 ао RS</t>
  </si>
  <si>
    <t xml:space="preserve"> 10 Луговая-Ж.Д. 2 ао RS</t>
  </si>
  <si>
    <t xml:space="preserve"> 10 Луговая-Ж.Д. 3 ао RS</t>
  </si>
  <si>
    <t xml:space="preserve"> 10 Луговая-Ж.Д. 4 ао RS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</si>
  <si>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</si>
  <si>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</si>
  <si>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</si>
  <si>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</si>
  <si>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</si>
  <si>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</si>
  <si>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</si>
  <si>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 RS</t>
  </si>
  <si>
    <t xml:space="preserve"> 10 Луговая-ЭТМ 2 ао RS</t>
  </si>
  <si>
    <t xml:space="preserve"> 10 Луговая-ЭТМ 3 ао RS</t>
  </si>
  <si>
    <t xml:space="preserve"> 10 Луговая-ЭТМ 4 ао RS</t>
  </si>
  <si>
    <t xml:space="preserve"> 10 Луговая-Южный мкр 1 ао RS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</si>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</sst>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4" t="s">
        <v>1</v>
      </c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Луговая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6" t="s">
        <v>3</v>
      </c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50" t="s">
        <v>79</v>
      </c>
      <c r="AV6" s="51"/>
      <c r="AW6" s="51"/>
      <c r="AX6" s="51"/>
      <c r="AY6" s="51"/>
      <c r="AZ6" s="51"/>
      <c r="BA6" s="51"/>
      <c r="BB6" s="51"/>
    </row>
    <row r="7">
      <c r="A7" s="52" t="s">
        <v>6</v>
      </c>
      <c r="B7" s="53">
        <v>7.7040000000000006</v>
      </c>
      <c r="C7" s="53">
        <v>15.984</v>
      </c>
      <c r="D7" s="53">
        <v>0</v>
      </c>
      <c r="E7" s="53">
        <v>2550</v>
      </c>
      <c r="F7" s="53">
        <v>0</v>
      </c>
      <c r="G7" s="53">
        <v>2613.5999999999999</v>
      </c>
      <c r="H7" s="53">
        <v>0</v>
      </c>
      <c r="I7" s="53">
        <v>4716</v>
      </c>
      <c r="J7" s="53">
        <v>0</v>
      </c>
      <c r="K7" s="53">
        <v>6342</v>
      </c>
      <c r="L7" s="53">
        <v>14.6</v>
      </c>
      <c r="M7" s="53">
        <v>289.60000000000002</v>
      </c>
      <c r="N7" s="53">
        <v>575.20000000000005</v>
      </c>
      <c r="O7" s="53">
        <v>1483.2</v>
      </c>
      <c r="P7" s="53">
        <v>2540.4000000000001</v>
      </c>
      <c r="Q7" s="53">
        <v>2326.8000000000002</v>
      </c>
      <c r="R7" s="53">
        <v>610.80000000000007</v>
      </c>
      <c r="S7" s="53">
        <v>68.799999999999997</v>
      </c>
      <c r="T7" s="53">
        <v>18.400000000000002</v>
      </c>
      <c r="U7" s="53">
        <v>323.19999999999999</v>
      </c>
      <c r="V7" s="53">
        <v>327.19999999999999</v>
      </c>
      <c r="W7" s="53">
        <v>219.40000000000001</v>
      </c>
      <c r="X7" s="53">
        <v>56.800000000000004</v>
      </c>
      <c r="Y7" s="53">
        <v>125.60000000000001</v>
      </c>
      <c r="Z7" s="53">
        <v>0</v>
      </c>
      <c r="AA7" s="53">
        <v>0</v>
      </c>
      <c r="AB7" s="53">
        <v>12.800000000000001</v>
      </c>
      <c r="AC7" s="53">
        <v>850.39999999999998</v>
      </c>
      <c r="AD7" s="53">
        <v>395.60000000000002</v>
      </c>
      <c r="AE7" s="53">
        <v>206.40000000000001</v>
      </c>
      <c r="AF7" s="53">
        <v>0</v>
      </c>
      <c r="AG7" s="53">
        <v>150</v>
      </c>
      <c r="AH7" s="53">
        <v>219.20000000000002</v>
      </c>
      <c r="AI7" s="53">
        <v>5.2000000000000002</v>
      </c>
      <c r="AJ7" s="53">
        <v>0</v>
      </c>
      <c r="AK7" s="53">
        <v>136</v>
      </c>
      <c r="AL7" s="53">
        <v>0</v>
      </c>
      <c r="AM7" s="53">
        <v>6421.8000000000002</v>
      </c>
      <c r="AN7" s="53">
        <v>0</v>
      </c>
      <c r="AO7" s="53">
        <v>252</v>
      </c>
      <c r="AP7" s="53">
        <v>252</v>
      </c>
      <c r="AQ7" s="53">
        <v>0</v>
      </c>
      <c r="AR7" s="53">
        <v>1986.6000000000001</v>
      </c>
      <c r="AS7" s="53">
        <v>0</v>
      </c>
      <c r="AT7" s="53">
        <v>4482.4499999999998</v>
      </c>
      <c r="AU7" s="54">
        <v>0</v>
      </c>
    </row>
    <row r="8">
      <c r="A8" s="55" t="s">
        <v>7</v>
      </c>
      <c r="B8" s="56">
        <v>7.7520000000000007</v>
      </c>
      <c r="C8" s="56">
        <v>17.879999999999999</v>
      </c>
      <c r="D8" s="56">
        <v>0</v>
      </c>
      <c r="E8" s="56">
        <v>2476.8000000000002</v>
      </c>
      <c r="F8" s="56">
        <v>0</v>
      </c>
      <c r="G8" s="56">
        <v>2539.2000000000003</v>
      </c>
      <c r="H8" s="56">
        <v>0</v>
      </c>
      <c r="I8" s="56">
        <v>4452</v>
      </c>
      <c r="J8" s="56">
        <v>0</v>
      </c>
      <c r="K8" s="56">
        <v>6036</v>
      </c>
      <c r="L8" s="56">
        <v>14</v>
      </c>
      <c r="M8" s="56">
        <v>279.19999999999999</v>
      </c>
      <c r="N8" s="56">
        <v>567.20000000000005</v>
      </c>
      <c r="O8" s="56">
        <v>1392</v>
      </c>
      <c r="P8" s="56">
        <v>2306.4000000000001</v>
      </c>
      <c r="Q8" s="56">
        <v>2179.1999999999998</v>
      </c>
      <c r="R8" s="56">
        <v>550.80000000000007</v>
      </c>
      <c r="S8" s="56">
        <v>60.399999999999999</v>
      </c>
      <c r="T8" s="56">
        <v>18.400000000000002</v>
      </c>
      <c r="U8" s="56">
        <v>296.40000000000003</v>
      </c>
      <c r="V8" s="56">
        <v>384.40000000000003</v>
      </c>
      <c r="W8" s="56">
        <v>220.80000000000001</v>
      </c>
      <c r="X8" s="56">
        <v>57.200000000000003</v>
      </c>
      <c r="Y8" s="56">
        <v>130</v>
      </c>
      <c r="Z8" s="56">
        <v>0</v>
      </c>
      <c r="AA8" s="56">
        <v>0</v>
      </c>
      <c r="AB8" s="56">
        <v>12.800000000000001</v>
      </c>
      <c r="AC8" s="56">
        <v>829.60000000000002</v>
      </c>
      <c r="AD8" s="56">
        <v>369</v>
      </c>
      <c r="AE8" s="56">
        <v>206.40000000000001</v>
      </c>
      <c r="AF8" s="56">
        <v>0</v>
      </c>
      <c r="AG8" s="56">
        <v>151.20000000000002</v>
      </c>
      <c r="AH8" s="56">
        <v>234</v>
      </c>
      <c r="AI8" s="56">
        <v>5.2000000000000002</v>
      </c>
      <c r="AJ8" s="56">
        <v>0</v>
      </c>
      <c r="AK8" s="56">
        <v>124</v>
      </c>
      <c r="AL8" s="56">
        <v>0</v>
      </c>
      <c r="AM8" s="56">
        <v>6342</v>
      </c>
      <c r="AN8" s="56">
        <v>0</v>
      </c>
      <c r="AO8" s="56">
        <v>240.80000000000001</v>
      </c>
      <c r="AP8" s="56">
        <v>241.5</v>
      </c>
      <c r="AQ8" s="56">
        <v>0</v>
      </c>
      <c r="AR8" s="56">
        <v>1927.8</v>
      </c>
      <c r="AS8" s="56">
        <v>0</v>
      </c>
      <c r="AT8" s="56">
        <v>4460.4000000000005</v>
      </c>
      <c r="AU8" s="57">
        <v>0</v>
      </c>
    </row>
    <row r="9">
      <c r="A9" s="55" t="s">
        <v>8</v>
      </c>
      <c r="B9" s="56">
        <v>7.7520000000000007</v>
      </c>
      <c r="C9" s="56">
        <v>16.416</v>
      </c>
      <c r="D9" s="56">
        <v>0</v>
      </c>
      <c r="E9" s="56">
        <v>2446.8000000000002</v>
      </c>
      <c r="F9" s="56">
        <v>0</v>
      </c>
      <c r="G9" s="56">
        <v>2510.4000000000001</v>
      </c>
      <c r="H9" s="56">
        <v>0</v>
      </c>
      <c r="I9" s="56">
        <v>4284</v>
      </c>
      <c r="J9" s="56">
        <v>0</v>
      </c>
      <c r="K9" s="56">
        <v>5856</v>
      </c>
      <c r="L9" s="56">
        <v>13.6</v>
      </c>
      <c r="M9" s="56">
        <v>267.60000000000002</v>
      </c>
      <c r="N9" s="56">
        <v>561.20000000000005</v>
      </c>
      <c r="O9" s="56">
        <v>1342.8</v>
      </c>
      <c r="P9" s="56">
        <v>2217.5999999999999</v>
      </c>
      <c r="Q9" s="56">
        <v>2112</v>
      </c>
      <c r="R9" s="56">
        <v>512.39999999999998</v>
      </c>
      <c r="S9" s="56">
        <v>57.200000000000003</v>
      </c>
      <c r="T9" s="56">
        <v>18.400000000000002</v>
      </c>
      <c r="U9" s="56">
        <v>293.60000000000002</v>
      </c>
      <c r="V9" s="56">
        <v>362</v>
      </c>
      <c r="W9" s="56">
        <v>199.80000000000001</v>
      </c>
      <c r="X9" s="56">
        <v>58</v>
      </c>
      <c r="Y9" s="56">
        <v>134</v>
      </c>
      <c r="Z9" s="56">
        <v>0</v>
      </c>
      <c r="AA9" s="56">
        <v>0</v>
      </c>
      <c r="AB9" s="56">
        <v>13.200000000000001</v>
      </c>
      <c r="AC9" s="56">
        <v>798</v>
      </c>
      <c r="AD9" s="56">
        <v>384.60000000000002</v>
      </c>
      <c r="AE9" s="56">
        <v>212</v>
      </c>
      <c r="AF9" s="56">
        <v>0</v>
      </c>
      <c r="AG9" s="56">
        <v>151.20000000000002</v>
      </c>
      <c r="AH9" s="56">
        <v>211</v>
      </c>
      <c r="AI9" s="56">
        <v>4.7999999999999998</v>
      </c>
      <c r="AJ9" s="56">
        <v>0</v>
      </c>
      <c r="AK9" s="56">
        <v>118</v>
      </c>
      <c r="AL9" s="56">
        <v>0</v>
      </c>
      <c r="AM9" s="56">
        <v>6337.8000000000002</v>
      </c>
      <c r="AN9" s="56">
        <v>0</v>
      </c>
      <c r="AO9" s="56">
        <v>235.20000000000002</v>
      </c>
      <c r="AP9" s="56">
        <v>233.09999999999999</v>
      </c>
      <c r="AQ9" s="56">
        <v>0</v>
      </c>
      <c r="AR9" s="56">
        <v>1947.4000000000001</v>
      </c>
      <c r="AS9" s="56">
        <v>0</v>
      </c>
      <c r="AT9" s="56">
        <v>4436.25</v>
      </c>
      <c r="AU9" s="57">
        <v>0</v>
      </c>
    </row>
    <row r="10">
      <c r="A10" s="55" t="s">
        <v>9</v>
      </c>
      <c r="B10" s="56">
        <v>7.7520000000000007</v>
      </c>
      <c r="C10" s="56">
        <v>18.744</v>
      </c>
      <c r="D10" s="56">
        <v>0</v>
      </c>
      <c r="E10" s="56">
        <v>2478</v>
      </c>
      <c r="F10" s="56">
        <v>0</v>
      </c>
      <c r="G10" s="56">
        <v>2540.4000000000001</v>
      </c>
      <c r="H10" s="56">
        <v>0</v>
      </c>
      <c r="I10" s="56">
        <v>4242</v>
      </c>
      <c r="J10" s="56">
        <v>0</v>
      </c>
      <c r="K10" s="56">
        <v>5832</v>
      </c>
      <c r="L10" s="56">
        <v>13</v>
      </c>
      <c r="M10" s="56">
        <v>266.80000000000001</v>
      </c>
      <c r="N10" s="56">
        <v>554.39999999999998</v>
      </c>
      <c r="O10" s="56">
        <v>1308</v>
      </c>
      <c r="P10" s="56">
        <v>2166</v>
      </c>
      <c r="Q10" s="56">
        <v>2116.8000000000002</v>
      </c>
      <c r="R10" s="56">
        <v>507.60000000000002</v>
      </c>
      <c r="S10" s="56">
        <v>58.800000000000004</v>
      </c>
      <c r="T10" s="56">
        <v>18.400000000000002</v>
      </c>
      <c r="U10" s="56">
        <v>298.40000000000003</v>
      </c>
      <c r="V10" s="56">
        <v>367.60000000000002</v>
      </c>
      <c r="W10" s="56">
        <v>197.20000000000002</v>
      </c>
      <c r="X10" s="56">
        <v>57.600000000000001</v>
      </c>
      <c r="Y10" s="56">
        <v>132.80000000000001</v>
      </c>
      <c r="Z10" s="56">
        <v>0</v>
      </c>
      <c r="AA10" s="56">
        <v>0</v>
      </c>
      <c r="AB10" s="56">
        <v>13.200000000000001</v>
      </c>
      <c r="AC10" s="56">
        <v>837.20000000000005</v>
      </c>
      <c r="AD10" s="56">
        <v>395.80000000000001</v>
      </c>
      <c r="AE10" s="56">
        <v>203.20000000000002</v>
      </c>
      <c r="AF10" s="56">
        <v>0</v>
      </c>
      <c r="AG10" s="56">
        <v>151.80000000000001</v>
      </c>
      <c r="AH10" s="56">
        <v>200.20000000000002</v>
      </c>
      <c r="AI10" s="56">
        <v>5.2000000000000002</v>
      </c>
      <c r="AJ10" s="56">
        <v>0</v>
      </c>
      <c r="AK10" s="56">
        <v>116.8</v>
      </c>
      <c r="AL10" s="56">
        <v>0</v>
      </c>
      <c r="AM10" s="56">
        <v>6417.6000000000004</v>
      </c>
      <c r="AN10" s="56">
        <v>0</v>
      </c>
      <c r="AO10" s="56">
        <v>235.20000000000002</v>
      </c>
      <c r="AP10" s="56">
        <v>235.20000000000002</v>
      </c>
      <c r="AQ10" s="56">
        <v>0</v>
      </c>
      <c r="AR10" s="56">
        <v>1988</v>
      </c>
      <c r="AS10" s="56">
        <v>0</v>
      </c>
      <c r="AT10" s="56">
        <v>4473</v>
      </c>
      <c r="AU10" s="57">
        <v>0</v>
      </c>
    </row>
    <row r="11">
      <c r="A11" s="55" t="s">
        <v>10</v>
      </c>
      <c r="B11" s="56">
        <v>7.7280000000000006</v>
      </c>
      <c r="C11" s="56">
        <v>22.368000000000002</v>
      </c>
      <c r="D11" s="56">
        <v>0</v>
      </c>
      <c r="E11" s="56">
        <v>2463.5999999999999</v>
      </c>
      <c r="F11" s="56">
        <v>0</v>
      </c>
      <c r="G11" s="56">
        <v>2526</v>
      </c>
      <c r="H11" s="56">
        <v>0</v>
      </c>
      <c r="I11" s="56">
        <v>4416</v>
      </c>
      <c r="J11" s="56">
        <v>0</v>
      </c>
      <c r="K11" s="56">
        <v>5874</v>
      </c>
      <c r="L11" s="56">
        <v>11.6</v>
      </c>
      <c r="M11" s="56">
        <v>284.80000000000001</v>
      </c>
      <c r="N11" s="56">
        <v>555.60000000000002</v>
      </c>
      <c r="O11" s="56">
        <v>1299.6000000000001</v>
      </c>
      <c r="P11" s="56">
        <v>2226</v>
      </c>
      <c r="Q11" s="56">
        <v>2172</v>
      </c>
      <c r="R11" s="56">
        <v>496.80000000000001</v>
      </c>
      <c r="S11" s="56">
        <v>56.800000000000004</v>
      </c>
      <c r="T11" s="56">
        <v>18.400000000000002</v>
      </c>
      <c r="U11" s="56">
        <v>304</v>
      </c>
      <c r="V11" s="56">
        <v>370</v>
      </c>
      <c r="W11" s="56">
        <v>325.19999999999999</v>
      </c>
      <c r="X11" s="56">
        <v>64.799999999999997</v>
      </c>
      <c r="Y11" s="56">
        <v>130.40000000000001</v>
      </c>
      <c r="Z11" s="56">
        <v>0</v>
      </c>
      <c r="AA11" s="56">
        <v>0</v>
      </c>
      <c r="AB11" s="56">
        <v>12.800000000000001</v>
      </c>
      <c r="AC11" s="56">
        <v>852.80000000000007</v>
      </c>
      <c r="AD11" s="56">
        <v>352</v>
      </c>
      <c r="AE11" s="56">
        <v>199.20000000000002</v>
      </c>
      <c r="AF11" s="56">
        <v>0</v>
      </c>
      <c r="AG11" s="56">
        <v>150</v>
      </c>
      <c r="AH11" s="56">
        <v>187</v>
      </c>
      <c r="AI11" s="56">
        <v>5.2000000000000002</v>
      </c>
      <c r="AJ11" s="56">
        <v>0</v>
      </c>
      <c r="AK11" s="56">
        <v>117.60000000000001</v>
      </c>
      <c r="AL11" s="56">
        <v>0</v>
      </c>
      <c r="AM11" s="56">
        <v>6720</v>
      </c>
      <c r="AN11" s="56">
        <v>0</v>
      </c>
      <c r="AO11" s="56">
        <v>235.20000000000002</v>
      </c>
      <c r="AP11" s="56">
        <v>235.20000000000002</v>
      </c>
      <c r="AQ11" s="56">
        <v>0</v>
      </c>
      <c r="AR11" s="56">
        <v>1989.4000000000001</v>
      </c>
      <c r="AS11" s="56">
        <v>0</v>
      </c>
      <c r="AT11" s="56">
        <v>4775.4000000000005</v>
      </c>
      <c r="AU11" s="57">
        <v>0</v>
      </c>
    </row>
    <row r="12">
      <c r="A12" s="55" t="s">
        <v>11</v>
      </c>
      <c r="B12" s="56">
        <v>7.7040000000000006</v>
      </c>
      <c r="C12" s="56">
        <v>23.592000000000002</v>
      </c>
      <c r="D12" s="56">
        <v>0</v>
      </c>
      <c r="E12" s="56">
        <v>2455.2000000000003</v>
      </c>
      <c r="F12" s="56">
        <v>0</v>
      </c>
      <c r="G12" s="56">
        <v>2518.8000000000002</v>
      </c>
      <c r="H12" s="56">
        <v>0</v>
      </c>
      <c r="I12" s="56">
        <v>4968</v>
      </c>
      <c r="J12" s="56">
        <v>0</v>
      </c>
      <c r="K12" s="56">
        <v>6168</v>
      </c>
      <c r="L12" s="56">
        <v>11.6</v>
      </c>
      <c r="M12" s="56">
        <v>296.80000000000001</v>
      </c>
      <c r="N12" s="56">
        <v>432.40000000000003</v>
      </c>
      <c r="O12" s="56">
        <v>1419.6000000000001</v>
      </c>
      <c r="P12" s="56">
        <v>2492.4000000000001</v>
      </c>
      <c r="Q12" s="56">
        <v>2456.4000000000001</v>
      </c>
      <c r="R12" s="56">
        <v>530.39999999999998</v>
      </c>
      <c r="S12" s="56">
        <v>61.200000000000003</v>
      </c>
      <c r="T12" s="56">
        <v>18</v>
      </c>
      <c r="U12" s="56">
        <v>306</v>
      </c>
      <c r="V12" s="56">
        <v>373.19999999999999</v>
      </c>
      <c r="W12" s="56">
        <v>471.80000000000001</v>
      </c>
      <c r="X12" s="56">
        <v>62</v>
      </c>
      <c r="Y12" s="56">
        <v>129.59999999999999</v>
      </c>
      <c r="Z12" s="56">
        <v>0</v>
      </c>
      <c r="AA12" s="56">
        <v>0</v>
      </c>
      <c r="AB12" s="56">
        <v>12.800000000000001</v>
      </c>
      <c r="AC12" s="56">
        <v>903.20000000000005</v>
      </c>
      <c r="AD12" s="56">
        <v>391.80000000000001</v>
      </c>
      <c r="AE12" s="56">
        <v>201.59999999999999</v>
      </c>
      <c r="AF12" s="56">
        <v>0</v>
      </c>
      <c r="AG12" s="56">
        <v>151.80000000000001</v>
      </c>
      <c r="AH12" s="56">
        <v>177.59999999999999</v>
      </c>
      <c r="AI12" s="56">
        <v>5.2000000000000002</v>
      </c>
      <c r="AJ12" s="56">
        <v>0</v>
      </c>
      <c r="AK12" s="56">
        <v>131.19999999999999</v>
      </c>
      <c r="AL12" s="56">
        <v>0</v>
      </c>
      <c r="AM12" s="56">
        <v>7085.4000000000005</v>
      </c>
      <c r="AN12" s="56">
        <v>0</v>
      </c>
      <c r="AO12" s="56">
        <v>240.80000000000001</v>
      </c>
      <c r="AP12" s="56">
        <v>239.40000000000001</v>
      </c>
      <c r="AQ12" s="56">
        <v>0</v>
      </c>
      <c r="AR12" s="56">
        <v>2059.4000000000001</v>
      </c>
      <c r="AS12" s="56">
        <v>0</v>
      </c>
      <c r="AT12" s="56">
        <v>5073.6000000000004</v>
      </c>
      <c r="AU12" s="57">
        <v>0</v>
      </c>
    </row>
    <row r="13">
      <c r="A13" s="55" t="s">
        <v>12</v>
      </c>
      <c r="B13" s="56">
        <v>7.7040000000000006</v>
      </c>
      <c r="C13" s="56">
        <v>21.984000000000002</v>
      </c>
      <c r="D13" s="56">
        <v>0</v>
      </c>
      <c r="E13" s="56">
        <v>2869.2000000000003</v>
      </c>
      <c r="F13" s="56">
        <v>0</v>
      </c>
      <c r="G13" s="56">
        <v>2937.5999999999999</v>
      </c>
      <c r="H13" s="56">
        <v>0</v>
      </c>
      <c r="I13" s="56">
        <v>5418</v>
      </c>
      <c r="J13" s="56">
        <v>0</v>
      </c>
      <c r="K13" s="56">
        <v>7314</v>
      </c>
      <c r="L13" s="56">
        <v>13.6</v>
      </c>
      <c r="M13" s="56">
        <v>363.19999999999999</v>
      </c>
      <c r="N13" s="56">
        <v>648.80000000000007</v>
      </c>
      <c r="O13" s="56">
        <v>1660.8</v>
      </c>
      <c r="P13" s="56">
        <v>3064.8000000000002</v>
      </c>
      <c r="Q13" s="56">
        <v>2769.5999999999999</v>
      </c>
      <c r="R13" s="56">
        <v>703.20000000000005</v>
      </c>
      <c r="S13" s="56">
        <v>74.400000000000006</v>
      </c>
      <c r="T13" s="56">
        <v>18.400000000000002</v>
      </c>
      <c r="U13" s="56">
        <v>303.60000000000002</v>
      </c>
      <c r="V13" s="56">
        <v>335.60000000000002</v>
      </c>
      <c r="W13" s="56">
        <v>376.80000000000001</v>
      </c>
      <c r="X13" s="56">
        <v>57.600000000000001</v>
      </c>
      <c r="Y13" s="56">
        <v>130.80000000000001</v>
      </c>
      <c r="Z13" s="56">
        <v>0</v>
      </c>
      <c r="AA13" s="56">
        <v>0</v>
      </c>
      <c r="AB13" s="56">
        <v>13.200000000000001</v>
      </c>
      <c r="AC13" s="56">
        <v>984</v>
      </c>
      <c r="AD13" s="56">
        <v>390.19999999999999</v>
      </c>
      <c r="AE13" s="56">
        <v>227.20000000000002</v>
      </c>
      <c r="AF13" s="56">
        <v>0</v>
      </c>
      <c r="AG13" s="56">
        <v>170.40000000000001</v>
      </c>
      <c r="AH13" s="56">
        <v>152.20000000000002</v>
      </c>
      <c r="AI13" s="56">
        <v>4.7999999999999998</v>
      </c>
      <c r="AJ13" s="56">
        <v>0</v>
      </c>
      <c r="AK13" s="56">
        <v>156.80000000000001</v>
      </c>
      <c r="AL13" s="56">
        <v>0</v>
      </c>
      <c r="AM13" s="56">
        <v>7530.6000000000004</v>
      </c>
      <c r="AN13" s="56">
        <v>0</v>
      </c>
      <c r="AO13" s="56">
        <v>254.80000000000001</v>
      </c>
      <c r="AP13" s="56">
        <v>254.09999999999999</v>
      </c>
      <c r="AQ13" s="56">
        <v>0</v>
      </c>
      <c r="AR13" s="56">
        <v>2221.8000000000002</v>
      </c>
      <c r="AS13" s="56">
        <v>0</v>
      </c>
      <c r="AT13" s="56">
        <v>5356.0500000000002</v>
      </c>
      <c r="AU13" s="57">
        <v>0</v>
      </c>
    </row>
    <row r="14">
      <c r="A14" s="55" t="s">
        <v>13</v>
      </c>
      <c r="B14" s="56">
        <v>7.6320000000000006</v>
      </c>
      <c r="C14" s="56">
        <v>22.728000000000002</v>
      </c>
      <c r="D14" s="56">
        <v>0</v>
      </c>
      <c r="E14" s="56">
        <v>3016.8000000000002</v>
      </c>
      <c r="F14" s="56">
        <v>0</v>
      </c>
      <c r="G14" s="56">
        <v>3088.8000000000002</v>
      </c>
      <c r="H14" s="56">
        <v>0</v>
      </c>
      <c r="I14" s="56">
        <v>5862</v>
      </c>
      <c r="J14" s="56">
        <v>0</v>
      </c>
      <c r="K14" s="56">
        <v>8004</v>
      </c>
      <c r="L14" s="56">
        <v>18.199999999999999</v>
      </c>
      <c r="M14" s="56">
        <v>385.60000000000002</v>
      </c>
      <c r="N14" s="56">
        <v>709.20000000000005</v>
      </c>
      <c r="O14" s="56">
        <v>1791.6000000000001</v>
      </c>
      <c r="P14" s="56">
        <v>3426</v>
      </c>
      <c r="Q14" s="56">
        <v>3006</v>
      </c>
      <c r="R14" s="56">
        <v>806.39999999999998</v>
      </c>
      <c r="S14" s="56">
        <v>78.400000000000006</v>
      </c>
      <c r="T14" s="56">
        <v>19.199999999999999</v>
      </c>
      <c r="U14" s="56">
        <v>356</v>
      </c>
      <c r="V14" s="56">
        <v>297.19999999999999</v>
      </c>
      <c r="W14" s="56">
        <v>376.60000000000002</v>
      </c>
      <c r="X14" s="56">
        <v>62.600000000000001</v>
      </c>
      <c r="Y14" s="56">
        <v>129.19999999999999</v>
      </c>
      <c r="Z14" s="56">
        <v>0</v>
      </c>
      <c r="AA14" s="56">
        <v>0</v>
      </c>
      <c r="AB14" s="56">
        <v>16.800000000000001</v>
      </c>
      <c r="AC14" s="56">
        <v>1014.8000000000001</v>
      </c>
      <c r="AD14" s="56">
        <v>398.80000000000001</v>
      </c>
      <c r="AE14" s="56">
        <v>241.59999999999999</v>
      </c>
      <c r="AF14" s="56">
        <v>0</v>
      </c>
      <c r="AG14" s="56">
        <v>272.39999999999998</v>
      </c>
      <c r="AH14" s="56">
        <v>164.59999999999999</v>
      </c>
      <c r="AI14" s="56">
        <v>5.2000000000000002</v>
      </c>
      <c r="AJ14" s="56">
        <v>0</v>
      </c>
      <c r="AK14" s="56">
        <v>166.40000000000001</v>
      </c>
      <c r="AL14" s="56">
        <v>0</v>
      </c>
      <c r="AM14" s="56">
        <v>7891.8000000000002</v>
      </c>
      <c r="AN14" s="56">
        <v>0</v>
      </c>
      <c r="AO14" s="56">
        <v>280</v>
      </c>
      <c r="AP14" s="56">
        <v>281.40000000000003</v>
      </c>
      <c r="AQ14" s="56">
        <v>0</v>
      </c>
      <c r="AR14" s="56">
        <v>2455.5999999999999</v>
      </c>
      <c r="AS14" s="56">
        <v>0</v>
      </c>
      <c r="AT14" s="56">
        <v>5490.4499999999998</v>
      </c>
      <c r="AU14" s="57">
        <v>0</v>
      </c>
    </row>
    <row r="15">
      <c r="A15" s="55" t="s">
        <v>14</v>
      </c>
      <c r="B15" s="56">
        <v>7.4880000000000004</v>
      </c>
      <c r="C15" s="56">
        <v>23.352</v>
      </c>
      <c r="D15" s="56">
        <v>0</v>
      </c>
      <c r="E15" s="56">
        <v>3226.8000000000002</v>
      </c>
      <c r="F15" s="56">
        <v>0</v>
      </c>
      <c r="G15" s="56">
        <v>3301.2000000000003</v>
      </c>
      <c r="H15" s="56">
        <v>0</v>
      </c>
      <c r="I15" s="56">
        <v>6438</v>
      </c>
      <c r="J15" s="56">
        <v>0</v>
      </c>
      <c r="K15" s="56">
        <v>8724</v>
      </c>
      <c r="L15" s="56">
        <v>29.400000000000002</v>
      </c>
      <c r="M15" s="56">
        <v>396.40000000000003</v>
      </c>
      <c r="N15" s="56">
        <v>754</v>
      </c>
      <c r="O15" s="56">
        <v>1932</v>
      </c>
      <c r="P15" s="56">
        <v>3742.8000000000002</v>
      </c>
      <c r="Q15" s="56">
        <v>3325.2000000000003</v>
      </c>
      <c r="R15" s="56">
        <v>817.20000000000005</v>
      </c>
      <c r="S15" s="56">
        <v>72</v>
      </c>
      <c r="T15" s="56">
        <v>27.199999999999999</v>
      </c>
      <c r="U15" s="56">
        <v>293.60000000000002</v>
      </c>
      <c r="V15" s="56">
        <v>374.80000000000001</v>
      </c>
      <c r="W15" s="56">
        <v>355.40000000000003</v>
      </c>
      <c r="X15" s="56">
        <v>71</v>
      </c>
      <c r="Y15" s="56">
        <v>132.80000000000001</v>
      </c>
      <c r="Z15" s="56">
        <v>0</v>
      </c>
      <c r="AA15" s="56">
        <v>0</v>
      </c>
      <c r="AB15" s="56">
        <v>20</v>
      </c>
      <c r="AC15" s="56">
        <v>1106</v>
      </c>
      <c r="AD15" s="56">
        <v>430.60000000000002</v>
      </c>
      <c r="AE15" s="56">
        <v>256.80000000000001</v>
      </c>
      <c r="AF15" s="56">
        <v>0</v>
      </c>
      <c r="AG15" s="56">
        <v>352.80000000000001</v>
      </c>
      <c r="AH15" s="56">
        <v>355.60000000000002</v>
      </c>
      <c r="AI15" s="56">
        <v>10.800000000000001</v>
      </c>
      <c r="AJ15" s="56">
        <v>0</v>
      </c>
      <c r="AK15" s="56">
        <v>168.80000000000001</v>
      </c>
      <c r="AL15" s="56">
        <v>0</v>
      </c>
      <c r="AM15" s="56">
        <v>8589</v>
      </c>
      <c r="AN15" s="56">
        <v>0</v>
      </c>
      <c r="AO15" s="56">
        <v>288.40000000000003</v>
      </c>
      <c r="AP15" s="56">
        <v>285.60000000000002</v>
      </c>
      <c r="AQ15" s="56">
        <v>0</v>
      </c>
      <c r="AR15" s="56">
        <v>2927.4000000000001</v>
      </c>
      <c r="AS15" s="56">
        <v>0</v>
      </c>
      <c r="AT15" s="56">
        <v>5733</v>
      </c>
      <c r="AU15" s="57">
        <v>0</v>
      </c>
    </row>
    <row r="16">
      <c r="A16" s="55" t="s">
        <v>15</v>
      </c>
      <c r="B16" s="56">
        <v>6.984</v>
      </c>
      <c r="C16" s="56">
        <v>21.84</v>
      </c>
      <c r="D16" s="56">
        <v>0</v>
      </c>
      <c r="E16" s="56">
        <v>3218.4000000000001</v>
      </c>
      <c r="F16" s="56">
        <v>0</v>
      </c>
      <c r="G16" s="56">
        <v>3291.5999999999999</v>
      </c>
      <c r="H16" s="56">
        <v>0</v>
      </c>
      <c r="I16" s="56">
        <v>6720</v>
      </c>
      <c r="J16" s="56">
        <v>0</v>
      </c>
      <c r="K16" s="56">
        <v>8904</v>
      </c>
      <c r="L16" s="56">
        <v>33.600000000000001</v>
      </c>
      <c r="M16" s="56">
        <v>395.19999999999999</v>
      </c>
      <c r="N16" s="56">
        <v>764.80000000000007</v>
      </c>
      <c r="O16" s="56">
        <v>2056.8000000000002</v>
      </c>
      <c r="P16" s="56">
        <v>3828</v>
      </c>
      <c r="Q16" s="56">
        <v>3354</v>
      </c>
      <c r="R16" s="56">
        <v>854.39999999999998</v>
      </c>
      <c r="S16" s="56">
        <v>68.799999999999997</v>
      </c>
      <c r="T16" s="56">
        <v>29.199999999999999</v>
      </c>
      <c r="U16" s="56">
        <v>363.60000000000002</v>
      </c>
      <c r="V16" s="56">
        <v>382</v>
      </c>
      <c r="W16" s="56">
        <v>441.80000000000001</v>
      </c>
      <c r="X16" s="56">
        <v>52.399999999999999</v>
      </c>
      <c r="Y16" s="56">
        <v>107.60000000000001</v>
      </c>
      <c r="Z16" s="56">
        <v>0</v>
      </c>
      <c r="AA16" s="56">
        <v>0</v>
      </c>
      <c r="AB16" s="56">
        <v>24.800000000000001</v>
      </c>
      <c r="AC16" s="56">
        <v>1105.6000000000001</v>
      </c>
      <c r="AD16" s="56">
        <v>404.19999999999999</v>
      </c>
      <c r="AE16" s="56">
        <v>287.19999999999999</v>
      </c>
      <c r="AF16" s="56">
        <v>0</v>
      </c>
      <c r="AG16" s="56">
        <v>429.60000000000002</v>
      </c>
      <c r="AH16" s="56">
        <v>323</v>
      </c>
      <c r="AI16" s="56">
        <v>12</v>
      </c>
      <c r="AJ16" s="56">
        <v>0</v>
      </c>
      <c r="AK16" s="56">
        <v>167.20000000000002</v>
      </c>
      <c r="AL16" s="56">
        <v>0</v>
      </c>
      <c r="AM16" s="56">
        <v>8614.2000000000007</v>
      </c>
      <c r="AN16" s="56">
        <v>0</v>
      </c>
      <c r="AO16" s="56">
        <v>282.80000000000001</v>
      </c>
      <c r="AP16" s="56">
        <v>281.40000000000003</v>
      </c>
      <c r="AQ16" s="56">
        <v>0</v>
      </c>
      <c r="AR16" s="56">
        <v>3029.5999999999999</v>
      </c>
      <c r="AS16" s="56">
        <v>0</v>
      </c>
      <c r="AT16" s="56">
        <v>5656.3500000000004</v>
      </c>
      <c r="AU16" s="57">
        <v>0</v>
      </c>
    </row>
    <row r="17">
      <c r="A17" s="55" t="s">
        <v>16</v>
      </c>
      <c r="B17" s="56">
        <v>6.984</v>
      </c>
      <c r="C17" s="56">
        <v>23.496000000000002</v>
      </c>
      <c r="D17" s="56">
        <v>0</v>
      </c>
      <c r="E17" s="56">
        <v>3290.4000000000001</v>
      </c>
      <c r="F17" s="56">
        <v>0</v>
      </c>
      <c r="G17" s="56">
        <v>3366</v>
      </c>
      <c r="H17" s="56">
        <v>0</v>
      </c>
      <c r="I17" s="56">
        <v>6834</v>
      </c>
      <c r="J17" s="56">
        <v>0</v>
      </c>
      <c r="K17" s="56">
        <v>9240</v>
      </c>
      <c r="L17" s="56">
        <v>36.399999999999999</v>
      </c>
      <c r="M17" s="56">
        <v>413.60000000000002</v>
      </c>
      <c r="N17" s="56">
        <v>796.39999999999998</v>
      </c>
      <c r="O17" s="56">
        <v>2118</v>
      </c>
      <c r="P17" s="56">
        <v>4006.8000000000002</v>
      </c>
      <c r="Q17" s="56">
        <v>3380.4000000000001</v>
      </c>
      <c r="R17" s="56">
        <v>896.39999999999998</v>
      </c>
      <c r="S17" s="56">
        <v>68.799999999999997</v>
      </c>
      <c r="T17" s="56">
        <v>27.600000000000001</v>
      </c>
      <c r="U17" s="56">
        <v>368.80000000000001</v>
      </c>
      <c r="V17" s="56">
        <v>375.19999999999999</v>
      </c>
      <c r="W17" s="56">
        <v>475.60000000000002</v>
      </c>
      <c r="X17" s="56">
        <v>65.200000000000003</v>
      </c>
      <c r="Y17" s="56">
        <v>94.799999999999997</v>
      </c>
      <c r="Z17" s="56">
        <v>0</v>
      </c>
      <c r="AA17" s="56">
        <v>0</v>
      </c>
      <c r="AB17" s="56">
        <v>48.399999999999999</v>
      </c>
      <c r="AC17" s="56">
        <v>1094.8</v>
      </c>
      <c r="AD17" s="56">
        <v>452.60000000000002</v>
      </c>
      <c r="AE17" s="56">
        <v>272</v>
      </c>
      <c r="AF17" s="56">
        <v>0</v>
      </c>
      <c r="AG17" s="56">
        <v>433.80000000000001</v>
      </c>
      <c r="AH17" s="56">
        <v>312.40000000000003</v>
      </c>
      <c r="AI17" s="56">
        <v>11.200000000000001</v>
      </c>
      <c r="AJ17" s="56">
        <v>0</v>
      </c>
      <c r="AK17" s="56">
        <v>179.20000000000002</v>
      </c>
      <c r="AL17" s="56">
        <v>0</v>
      </c>
      <c r="AM17" s="56">
        <v>8253</v>
      </c>
      <c r="AN17" s="56">
        <v>0</v>
      </c>
      <c r="AO17" s="56">
        <v>285.60000000000002</v>
      </c>
      <c r="AP17" s="56">
        <v>283.5</v>
      </c>
      <c r="AQ17" s="56">
        <v>0</v>
      </c>
      <c r="AR17" s="56">
        <v>2937.2000000000003</v>
      </c>
      <c r="AS17" s="56">
        <v>0</v>
      </c>
      <c r="AT17" s="56">
        <v>5394.9000000000005</v>
      </c>
      <c r="AU17" s="57">
        <v>0</v>
      </c>
    </row>
    <row r="18">
      <c r="A18" s="55" t="s">
        <v>17</v>
      </c>
      <c r="B18" s="56">
        <v>7.2240000000000002</v>
      </c>
      <c r="C18" s="56">
        <v>23.112000000000002</v>
      </c>
      <c r="D18" s="56">
        <v>0</v>
      </c>
      <c r="E18" s="56">
        <v>3252</v>
      </c>
      <c r="F18" s="56">
        <v>0</v>
      </c>
      <c r="G18" s="56">
        <v>3324</v>
      </c>
      <c r="H18" s="56">
        <v>0</v>
      </c>
      <c r="I18" s="56">
        <v>6804</v>
      </c>
      <c r="J18" s="56">
        <v>0</v>
      </c>
      <c r="K18" s="56">
        <v>9120</v>
      </c>
      <c r="L18" s="56">
        <v>32.600000000000001</v>
      </c>
      <c r="M18" s="56">
        <v>397.19999999999999</v>
      </c>
      <c r="N18" s="56">
        <v>781.60000000000002</v>
      </c>
      <c r="O18" s="56">
        <v>2181.5999999999999</v>
      </c>
      <c r="P18" s="56">
        <v>3932.4000000000001</v>
      </c>
      <c r="Q18" s="56">
        <v>3361.2000000000003</v>
      </c>
      <c r="R18" s="56">
        <v>904.80000000000007</v>
      </c>
      <c r="S18" s="56">
        <v>70</v>
      </c>
      <c r="T18" s="56">
        <v>28.400000000000002</v>
      </c>
      <c r="U18" s="56">
        <v>261.60000000000002</v>
      </c>
      <c r="V18" s="56">
        <v>378.40000000000003</v>
      </c>
      <c r="W18" s="56">
        <v>492.40000000000003</v>
      </c>
      <c r="X18" s="56">
        <v>69</v>
      </c>
      <c r="Y18" s="56">
        <v>101.2</v>
      </c>
      <c r="Z18" s="56">
        <v>0</v>
      </c>
      <c r="AA18" s="56">
        <v>0</v>
      </c>
      <c r="AB18" s="56">
        <v>50.399999999999999</v>
      </c>
      <c r="AC18" s="56">
        <v>1059.2</v>
      </c>
      <c r="AD18" s="56">
        <v>486.40000000000003</v>
      </c>
      <c r="AE18" s="56">
        <v>260</v>
      </c>
      <c r="AF18" s="56">
        <v>0</v>
      </c>
      <c r="AG18" s="56">
        <v>413.40000000000003</v>
      </c>
      <c r="AH18" s="56">
        <v>324.60000000000002</v>
      </c>
      <c r="AI18" s="56">
        <v>12.4</v>
      </c>
      <c r="AJ18" s="56">
        <v>0</v>
      </c>
      <c r="AK18" s="56">
        <v>181.20000000000002</v>
      </c>
      <c r="AL18" s="56">
        <v>0</v>
      </c>
      <c r="AM18" s="56">
        <v>8164.8000000000002</v>
      </c>
      <c r="AN18" s="56">
        <v>0</v>
      </c>
      <c r="AO18" s="56">
        <v>291.19999999999999</v>
      </c>
      <c r="AP18" s="56">
        <v>291.90000000000003</v>
      </c>
      <c r="AQ18" s="56">
        <v>0</v>
      </c>
      <c r="AR18" s="56">
        <v>2823.8000000000002</v>
      </c>
      <c r="AS18" s="56">
        <v>0</v>
      </c>
      <c r="AT18" s="56">
        <v>5408.5500000000002</v>
      </c>
      <c r="AU18" s="57">
        <v>0</v>
      </c>
    </row>
    <row r="19">
      <c r="A19" s="55" t="s">
        <v>18</v>
      </c>
      <c r="B19" s="56">
        <v>7.3440000000000003</v>
      </c>
      <c r="C19" s="56">
        <v>21.888000000000002</v>
      </c>
      <c r="D19" s="56">
        <v>0</v>
      </c>
      <c r="E19" s="56">
        <v>3091.2000000000003</v>
      </c>
      <c r="F19" s="56">
        <v>0</v>
      </c>
      <c r="G19" s="56">
        <v>3165.5999999999999</v>
      </c>
      <c r="H19" s="56">
        <v>0</v>
      </c>
      <c r="I19" s="56">
        <v>6708</v>
      </c>
      <c r="J19" s="56">
        <v>0</v>
      </c>
      <c r="K19" s="56">
        <v>8862</v>
      </c>
      <c r="L19" s="56">
        <v>31.800000000000001</v>
      </c>
      <c r="M19" s="56">
        <v>410.80000000000001</v>
      </c>
      <c r="N19" s="56">
        <v>676</v>
      </c>
      <c r="O19" s="56">
        <v>2186.4000000000001</v>
      </c>
      <c r="P19" s="56">
        <v>3918</v>
      </c>
      <c r="Q19" s="56">
        <v>3376.8000000000002</v>
      </c>
      <c r="R19" s="56">
        <v>903.60000000000002</v>
      </c>
      <c r="S19" s="56">
        <v>70.799999999999997</v>
      </c>
      <c r="T19" s="56">
        <v>21.600000000000001</v>
      </c>
      <c r="U19" s="56">
        <v>301.19999999999999</v>
      </c>
      <c r="V19" s="56">
        <v>369.19999999999999</v>
      </c>
      <c r="W19" s="56">
        <v>415.80000000000001</v>
      </c>
      <c r="X19" s="56">
        <v>70.200000000000003</v>
      </c>
      <c r="Y19" s="56">
        <v>98</v>
      </c>
      <c r="Z19" s="56">
        <v>0</v>
      </c>
      <c r="AA19" s="56">
        <v>0</v>
      </c>
      <c r="AB19" s="56">
        <v>43.600000000000001</v>
      </c>
      <c r="AC19" s="56">
        <v>1050</v>
      </c>
      <c r="AD19" s="56">
        <v>430.60000000000002</v>
      </c>
      <c r="AE19" s="56">
        <v>259.19999999999999</v>
      </c>
      <c r="AF19" s="56">
        <v>0</v>
      </c>
      <c r="AG19" s="56">
        <v>355.80000000000001</v>
      </c>
      <c r="AH19" s="56">
        <v>248.20000000000002</v>
      </c>
      <c r="AI19" s="56">
        <v>11.6</v>
      </c>
      <c r="AJ19" s="56">
        <v>0</v>
      </c>
      <c r="AK19" s="56">
        <v>182</v>
      </c>
      <c r="AL19" s="56">
        <v>0</v>
      </c>
      <c r="AM19" s="56">
        <v>7967.4000000000005</v>
      </c>
      <c r="AN19" s="56">
        <v>0</v>
      </c>
      <c r="AO19" s="56">
        <v>291.19999999999999</v>
      </c>
      <c r="AP19" s="56">
        <v>289.80000000000001</v>
      </c>
      <c r="AQ19" s="56">
        <v>0</v>
      </c>
      <c r="AR19" s="56">
        <v>2625</v>
      </c>
      <c r="AS19" s="56">
        <v>0</v>
      </c>
      <c r="AT19" s="56">
        <v>5403.3000000000002</v>
      </c>
      <c r="AU19" s="57">
        <v>0</v>
      </c>
    </row>
    <row r="20">
      <c r="A20" s="55" t="s">
        <v>19</v>
      </c>
      <c r="B20" s="56">
        <v>7.0800000000000001</v>
      </c>
      <c r="C20" s="56">
        <v>22.416</v>
      </c>
      <c r="D20" s="56">
        <v>0</v>
      </c>
      <c r="E20" s="56">
        <v>3156</v>
      </c>
      <c r="F20" s="56">
        <v>0</v>
      </c>
      <c r="G20" s="56">
        <v>3228</v>
      </c>
      <c r="H20" s="56">
        <v>0</v>
      </c>
      <c r="I20" s="56">
        <v>6744</v>
      </c>
      <c r="J20" s="56">
        <v>0</v>
      </c>
      <c r="K20" s="56">
        <v>8982</v>
      </c>
      <c r="L20" s="56">
        <v>42</v>
      </c>
      <c r="M20" s="56">
        <v>392.80000000000001</v>
      </c>
      <c r="N20" s="56">
        <v>765.20000000000005</v>
      </c>
      <c r="O20" s="56">
        <v>2211.5999999999999</v>
      </c>
      <c r="P20" s="56">
        <v>3928.8000000000002</v>
      </c>
      <c r="Q20" s="56">
        <v>3361.2000000000003</v>
      </c>
      <c r="R20" s="56">
        <v>878.39999999999998</v>
      </c>
      <c r="S20" s="56">
        <v>78</v>
      </c>
      <c r="T20" s="56">
        <v>25.600000000000001</v>
      </c>
      <c r="U20" s="56">
        <v>354.40000000000003</v>
      </c>
      <c r="V20" s="56">
        <v>368.40000000000003</v>
      </c>
      <c r="W20" s="56">
        <v>296.60000000000002</v>
      </c>
      <c r="X20" s="56">
        <v>65.400000000000006</v>
      </c>
      <c r="Y20" s="56">
        <v>94</v>
      </c>
      <c r="Z20" s="56">
        <v>0</v>
      </c>
      <c r="AA20" s="56">
        <v>0</v>
      </c>
      <c r="AB20" s="56">
        <v>50</v>
      </c>
      <c r="AC20" s="56">
        <v>1049.2</v>
      </c>
      <c r="AD20" s="56">
        <v>419.19999999999999</v>
      </c>
      <c r="AE20" s="56">
        <v>267.19999999999999</v>
      </c>
      <c r="AF20" s="56">
        <v>0</v>
      </c>
      <c r="AG20" s="56">
        <v>423</v>
      </c>
      <c r="AH20" s="56">
        <v>335.60000000000002</v>
      </c>
      <c r="AI20" s="56">
        <v>11.200000000000001</v>
      </c>
      <c r="AJ20" s="56">
        <v>0</v>
      </c>
      <c r="AK20" s="56">
        <v>174</v>
      </c>
      <c r="AL20" s="56">
        <v>0</v>
      </c>
      <c r="AM20" s="56">
        <v>8152.1999999999998</v>
      </c>
      <c r="AN20" s="56">
        <v>0</v>
      </c>
      <c r="AO20" s="56">
        <v>291.19999999999999</v>
      </c>
      <c r="AP20" s="56">
        <v>291.90000000000003</v>
      </c>
      <c r="AQ20" s="56">
        <v>0</v>
      </c>
      <c r="AR20" s="56">
        <v>2696.4000000000001</v>
      </c>
      <c r="AS20" s="56">
        <v>0</v>
      </c>
      <c r="AT20" s="56">
        <v>5516.6999999999998</v>
      </c>
      <c r="AU20" s="57">
        <v>0</v>
      </c>
    </row>
    <row r="21">
      <c r="A21" s="55" t="s">
        <v>20</v>
      </c>
      <c r="B21" s="56">
        <v>7.056</v>
      </c>
      <c r="C21" s="56">
        <v>22.440000000000001</v>
      </c>
      <c r="D21" s="56">
        <v>0</v>
      </c>
      <c r="E21" s="56">
        <v>3165.5999999999999</v>
      </c>
      <c r="F21" s="56">
        <v>0</v>
      </c>
      <c r="G21" s="56">
        <v>3237.5999999999999</v>
      </c>
      <c r="H21" s="56">
        <v>0</v>
      </c>
      <c r="I21" s="56">
        <v>6672</v>
      </c>
      <c r="J21" s="56">
        <v>0</v>
      </c>
      <c r="K21" s="56">
        <v>8976</v>
      </c>
      <c r="L21" s="56">
        <v>40.399999999999999</v>
      </c>
      <c r="M21" s="56">
        <v>414.80000000000001</v>
      </c>
      <c r="N21" s="56">
        <v>772.39999999999998</v>
      </c>
      <c r="O21" s="56">
        <v>2132.4000000000001</v>
      </c>
      <c r="P21" s="56">
        <v>3949.2000000000003</v>
      </c>
      <c r="Q21" s="56">
        <v>3368.4000000000001</v>
      </c>
      <c r="R21" s="56">
        <v>874.80000000000007</v>
      </c>
      <c r="S21" s="56">
        <v>81.200000000000003</v>
      </c>
      <c r="T21" s="56">
        <v>24.400000000000002</v>
      </c>
      <c r="U21" s="56">
        <v>270</v>
      </c>
      <c r="V21" s="56">
        <v>352.80000000000001</v>
      </c>
      <c r="W21" s="56">
        <v>359.80000000000001</v>
      </c>
      <c r="X21" s="56">
        <v>64.599999999999994</v>
      </c>
      <c r="Y21" s="56">
        <v>82</v>
      </c>
      <c r="Z21" s="56">
        <v>0</v>
      </c>
      <c r="AA21" s="56">
        <v>0</v>
      </c>
      <c r="AB21" s="56">
        <v>38</v>
      </c>
      <c r="AC21" s="56">
        <v>1030.8</v>
      </c>
      <c r="AD21" s="56">
        <v>446.19999999999999</v>
      </c>
      <c r="AE21" s="56">
        <v>253.59999999999999</v>
      </c>
      <c r="AF21" s="56">
        <v>0</v>
      </c>
      <c r="AG21" s="56">
        <v>413.40000000000003</v>
      </c>
      <c r="AH21" s="56">
        <v>348</v>
      </c>
      <c r="AI21" s="56">
        <v>10.4</v>
      </c>
      <c r="AJ21" s="56">
        <v>0</v>
      </c>
      <c r="AK21" s="56">
        <v>172</v>
      </c>
      <c r="AL21" s="56">
        <v>0</v>
      </c>
      <c r="AM21" s="56">
        <v>8017.8000000000002</v>
      </c>
      <c r="AN21" s="56">
        <v>0</v>
      </c>
      <c r="AO21" s="56">
        <v>291.19999999999999</v>
      </c>
      <c r="AP21" s="56">
        <v>287.69999999999999</v>
      </c>
      <c r="AQ21" s="56">
        <v>0</v>
      </c>
      <c r="AR21" s="56">
        <v>2655.8000000000002</v>
      </c>
      <c r="AS21" s="56">
        <v>0</v>
      </c>
      <c r="AT21" s="56">
        <v>5424.3000000000002</v>
      </c>
      <c r="AU21" s="57">
        <v>0</v>
      </c>
    </row>
    <row r="22">
      <c r="A22" s="55" t="s">
        <v>21</v>
      </c>
      <c r="B22" s="56">
        <v>7.2240000000000002</v>
      </c>
      <c r="C22" s="56">
        <v>21.624000000000002</v>
      </c>
      <c r="D22" s="56">
        <v>0</v>
      </c>
      <c r="E22" s="56">
        <v>3270</v>
      </c>
      <c r="F22" s="56">
        <v>0</v>
      </c>
      <c r="G22" s="56">
        <v>3345.5999999999999</v>
      </c>
      <c r="H22" s="56">
        <v>0</v>
      </c>
      <c r="I22" s="56">
        <v>6804</v>
      </c>
      <c r="J22" s="56">
        <v>0</v>
      </c>
      <c r="K22" s="56">
        <v>9324</v>
      </c>
      <c r="L22" s="56">
        <v>40.600000000000001</v>
      </c>
      <c r="M22" s="56">
        <v>415.60000000000002</v>
      </c>
      <c r="N22" s="56">
        <v>772</v>
      </c>
      <c r="O22" s="56">
        <v>2211.5999999999999</v>
      </c>
      <c r="P22" s="56">
        <v>4117.1999999999998</v>
      </c>
      <c r="Q22" s="56">
        <v>3501.5999999999999</v>
      </c>
      <c r="R22" s="56">
        <v>921.60000000000002</v>
      </c>
      <c r="S22" s="56">
        <v>78.799999999999997</v>
      </c>
      <c r="T22" s="56">
        <v>26.400000000000002</v>
      </c>
      <c r="U22" s="56">
        <v>265.60000000000002</v>
      </c>
      <c r="V22" s="56">
        <v>361.60000000000002</v>
      </c>
      <c r="W22" s="56">
        <v>334.19999999999999</v>
      </c>
      <c r="X22" s="56">
        <v>71.600000000000009</v>
      </c>
      <c r="Y22" s="56">
        <v>103.2</v>
      </c>
      <c r="Z22" s="56">
        <v>0</v>
      </c>
      <c r="AA22" s="56">
        <v>0</v>
      </c>
      <c r="AB22" s="56">
        <v>52</v>
      </c>
      <c r="AC22" s="56">
        <v>1075.5999999999999</v>
      </c>
      <c r="AD22" s="56">
        <v>456.40000000000003</v>
      </c>
      <c r="AE22" s="56">
        <v>262.39999999999998</v>
      </c>
      <c r="AF22" s="56">
        <v>0</v>
      </c>
      <c r="AG22" s="56">
        <v>415.80000000000001</v>
      </c>
      <c r="AH22" s="56">
        <v>307.60000000000002</v>
      </c>
      <c r="AI22" s="56">
        <v>11.200000000000001</v>
      </c>
      <c r="AJ22" s="56">
        <v>0</v>
      </c>
      <c r="AK22" s="56">
        <v>192.80000000000001</v>
      </c>
      <c r="AL22" s="56">
        <v>0</v>
      </c>
      <c r="AM22" s="56">
        <v>8001</v>
      </c>
      <c r="AN22" s="56">
        <v>0</v>
      </c>
      <c r="AO22" s="56">
        <v>296.80000000000001</v>
      </c>
      <c r="AP22" s="56">
        <v>296.10000000000002</v>
      </c>
      <c r="AQ22" s="56">
        <v>0</v>
      </c>
      <c r="AR22" s="56">
        <v>2674</v>
      </c>
      <c r="AS22" s="56">
        <v>0</v>
      </c>
      <c r="AT22" s="56">
        <v>5392.8000000000002</v>
      </c>
      <c r="AU22" s="57">
        <v>0</v>
      </c>
    </row>
    <row r="23">
      <c r="A23" s="55" t="s">
        <v>22</v>
      </c>
      <c r="B23" s="56">
        <v>7.944</v>
      </c>
      <c r="C23" s="56">
        <v>22.944000000000003</v>
      </c>
      <c r="D23" s="56">
        <v>0</v>
      </c>
      <c r="E23" s="56">
        <v>3415.2000000000003</v>
      </c>
      <c r="F23" s="56">
        <v>0</v>
      </c>
      <c r="G23" s="56">
        <v>3490.8000000000002</v>
      </c>
      <c r="H23" s="56">
        <v>0</v>
      </c>
      <c r="I23" s="56">
        <v>7224</v>
      </c>
      <c r="J23" s="56">
        <v>0</v>
      </c>
      <c r="K23" s="56">
        <v>9744</v>
      </c>
      <c r="L23" s="56">
        <v>40.800000000000004</v>
      </c>
      <c r="M23" s="56">
        <v>440.80000000000001</v>
      </c>
      <c r="N23" s="56">
        <v>779.20000000000005</v>
      </c>
      <c r="O23" s="56">
        <v>2317.2000000000003</v>
      </c>
      <c r="P23" s="56">
        <v>4303.1999999999998</v>
      </c>
      <c r="Q23" s="56">
        <v>3649.2000000000003</v>
      </c>
      <c r="R23" s="56">
        <v>987.60000000000002</v>
      </c>
      <c r="S23" s="56">
        <v>84.799999999999997</v>
      </c>
      <c r="T23" s="56">
        <v>27.199999999999999</v>
      </c>
      <c r="U23" s="56">
        <v>352.80000000000001</v>
      </c>
      <c r="V23" s="56">
        <v>362.80000000000001</v>
      </c>
      <c r="W23" s="56">
        <v>391.80000000000001</v>
      </c>
      <c r="X23" s="56">
        <v>84.200000000000003</v>
      </c>
      <c r="Y23" s="56">
        <v>135.19999999999999</v>
      </c>
      <c r="Z23" s="56">
        <v>0</v>
      </c>
      <c r="AA23" s="56">
        <v>0</v>
      </c>
      <c r="AB23" s="56">
        <v>51.600000000000001</v>
      </c>
      <c r="AC23" s="56">
        <v>1097.6000000000001</v>
      </c>
      <c r="AD23" s="56">
        <v>485</v>
      </c>
      <c r="AE23" s="56">
        <v>289.60000000000002</v>
      </c>
      <c r="AF23" s="56">
        <v>0</v>
      </c>
      <c r="AG23" s="56">
        <v>414</v>
      </c>
      <c r="AH23" s="56">
        <v>316.19999999999999</v>
      </c>
      <c r="AI23" s="56">
        <v>7.6000000000000005</v>
      </c>
      <c r="AJ23" s="56">
        <v>0</v>
      </c>
      <c r="AK23" s="56">
        <v>196.80000000000001</v>
      </c>
      <c r="AL23" s="56">
        <v>0</v>
      </c>
      <c r="AM23" s="56">
        <v>8118.6000000000004</v>
      </c>
      <c r="AN23" s="56">
        <v>0</v>
      </c>
      <c r="AO23" s="56">
        <v>308</v>
      </c>
      <c r="AP23" s="56">
        <v>308.69999999999999</v>
      </c>
      <c r="AQ23" s="56">
        <v>0</v>
      </c>
      <c r="AR23" s="56">
        <v>2692.2000000000003</v>
      </c>
      <c r="AS23" s="56">
        <v>0</v>
      </c>
      <c r="AT23" s="56">
        <v>5487.3000000000002</v>
      </c>
      <c r="AU23" s="57">
        <v>0</v>
      </c>
    </row>
    <row r="24">
      <c r="A24" s="55" t="s">
        <v>23</v>
      </c>
      <c r="B24" s="56">
        <v>7.8720000000000008</v>
      </c>
      <c r="C24" s="56">
        <v>23.544</v>
      </c>
      <c r="D24" s="56">
        <v>0</v>
      </c>
      <c r="E24" s="56">
        <v>3244.8000000000002</v>
      </c>
      <c r="F24" s="56">
        <v>0</v>
      </c>
      <c r="G24" s="56">
        <v>3320.4000000000001</v>
      </c>
      <c r="H24" s="56">
        <v>0</v>
      </c>
      <c r="I24" s="56">
        <v>7188</v>
      </c>
      <c r="J24" s="56">
        <v>0</v>
      </c>
      <c r="K24" s="56">
        <v>9672</v>
      </c>
      <c r="L24" s="56">
        <v>32.600000000000001</v>
      </c>
      <c r="M24" s="56">
        <v>426.40000000000003</v>
      </c>
      <c r="N24" s="56">
        <v>616.39999999999998</v>
      </c>
      <c r="O24" s="56">
        <v>2374.8000000000002</v>
      </c>
      <c r="P24" s="56">
        <v>4500</v>
      </c>
      <c r="Q24" s="56">
        <v>3733.2000000000003</v>
      </c>
      <c r="R24" s="56">
        <v>1045.2</v>
      </c>
      <c r="S24" s="56">
        <v>90</v>
      </c>
      <c r="T24" s="56">
        <v>20.800000000000001</v>
      </c>
      <c r="U24" s="56">
        <v>345.19999999999999</v>
      </c>
      <c r="V24" s="56">
        <v>365.60000000000002</v>
      </c>
      <c r="W24" s="56">
        <v>298</v>
      </c>
      <c r="X24" s="56">
        <v>76.200000000000003</v>
      </c>
      <c r="Y24" s="56">
        <v>139.59999999999999</v>
      </c>
      <c r="Z24" s="56">
        <v>0</v>
      </c>
      <c r="AA24" s="56">
        <v>0</v>
      </c>
      <c r="AB24" s="56">
        <v>39.200000000000003</v>
      </c>
      <c r="AC24" s="56">
        <v>1089.5999999999999</v>
      </c>
      <c r="AD24" s="56">
        <v>505.40000000000003</v>
      </c>
      <c r="AE24" s="56">
        <v>262.39999999999998</v>
      </c>
      <c r="AF24" s="56">
        <v>0</v>
      </c>
      <c r="AG24" s="56">
        <v>289.80000000000001</v>
      </c>
      <c r="AH24" s="56">
        <v>238.20000000000002</v>
      </c>
      <c r="AI24" s="56">
        <v>4.7999999999999998</v>
      </c>
      <c r="AJ24" s="56">
        <v>0</v>
      </c>
      <c r="AK24" s="56">
        <v>220</v>
      </c>
      <c r="AL24" s="56">
        <v>0</v>
      </c>
      <c r="AM24" s="56">
        <v>7980</v>
      </c>
      <c r="AN24" s="56">
        <v>0</v>
      </c>
      <c r="AO24" s="56">
        <v>322</v>
      </c>
      <c r="AP24" s="56">
        <v>321.30000000000001</v>
      </c>
      <c r="AQ24" s="56">
        <v>0</v>
      </c>
      <c r="AR24" s="56">
        <v>2499</v>
      </c>
      <c r="AS24" s="56">
        <v>0</v>
      </c>
      <c r="AT24" s="56">
        <v>5533.5</v>
      </c>
      <c r="AU24" s="57">
        <v>0</v>
      </c>
    </row>
    <row r="25">
      <c r="A25" s="55" t="s">
        <v>24</v>
      </c>
      <c r="B25" s="56">
        <v>7.6320000000000006</v>
      </c>
      <c r="C25" s="56">
        <v>22.584</v>
      </c>
      <c r="D25" s="56">
        <v>0</v>
      </c>
      <c r="E25" s="56">
        <v>3351.5999999999999</v>
      </c>
      <c r="F25" s="56">
        <v>0</v>
      </c>
      <c r="G25" s="56">
        <v>3427.2000000000003</v>
      </c>
      <c r="H25" s="56">
        <v>0</v>
      </c>
      <c r="I25" s="56">
        <v>7422</v>
      </c>
      <c r="J25" s="56">
        <v>0</v>
      </c>
      <c r="K25" s="56">
        <v>9996</v>
      </c>
      <c r="L25" s="56">
        <v>27</v>
      </c>
      <c r="M25" s="56">
        <v>423.60000000000002</v>
      </c>
      <c r="N25" s="56">
        <v>726</v>
      </c>
      <c r="O25" s="56">
        <v>2487.5999999999999</v>
      </c>
      <c r="P25" s="56">
        <v>4680</v>
      </c>
      <c r="Q25" s="56">
        <v>3808.8000000000002</v>
      </c>
      <c r="R25" s="56">
        <v>1123.2</v>
      </c>
      <c r="S25" s="56">
        <v>101.60000000000001</v>
      </c>
      <c r="T25" s="56">
        <v>19.199999999999999</v>
      </c>
      <c r="U25" s="56">
        <v>360.40000000000003</v>
      </c>
      <c r="V25" s="56">
        <v>358.40000000000003</v>
      </c>
      <c r="W25" s="56">
        <v>285</v>
      </c>
      <c r="X25" s="56">
        <v>69.200000000000003</v>
      </c>
      <c r="Y25" s="56">
        <v>138.40000000000001</v>
      </c>
      <c r="Z25" s="56">
        <v>0</v>
      </c>
      <c r="AA25" s="56">
        <v>0</v>
      </c>
      <c r="AB25" s="56">
        <v>38.800000000000004</v>
      </c>
      <c r="AC25" s="56">
        <v>1105.6000000000001</v>
      </c>
      <c r="AD25" s="56">
        <v>475.40000000000003</v>
      </c>
      <c r="AE25" s="56">
        <v>253.59999999999999</v>
      </c>
      <c r="AF25" s="56">
        <v>0</v>
      </c>
      <c r="AG25" s="56">
        <v>258</v>
      </c>
      <c r="AH25" s="56">
        <v>270</v>
      </c>
      <c r="AI25" s="56">
        <v>4</v>
      </c>
      <c r="AJ25" s="56">
        <v>0</v>
      </c>
      <c r="AK25" s="56">
        <v>251.59999999999999</v>
      </c>
      <c r="AL25" s="56">
        <v>0</v>
      </c>
      <c r="AM25" s="56">
        <v>7988.4000000000005</v>
      </c>
      <c r="AN25" s="56">
        <v>0</v>
      </c>
      <c r="AO25" s="56">
        <v>327.60000000000002</v>
      </c>
      <c r="AP25" s="56">
        <v>325.5</v>
      </c>
      <c r="AQ25" s="56">
        <v>0</v>
      </c>
      <c r="AR25" s="56">
        <v>2521.4000000000001</v>
      </c>
      <c r="AS25" s="56">
        <v>0</v>
      </c>
      <c r="AT25" s="56">
        <v>5525.1000000000004</v>
      </c>
      <c r="AU25" s="57">
        <v>0</v>
      </c>
    </row>
    <row r="26">
      <c r="A26" s="55" t="s">
        <v>25</v>
      </c>
      <c r="B26" s="56">
        <v>7.6799999999999997</v>
      </c>
      <c r="C26" s="56">
        <v>23.52</v>
      </c>
      <c r="D26" s="56">
        <v>0</v>
      </c>
      <c r="E26" s="56">
        <v>3320.4000000000001</v>
      </c>
      <c r="F26" s="56">
        <v>0</v>
      </c>
      <c r="G26" s="56">
        <v>3396</v>
      </c>
      <c r="H26" s="56">
        <v>0</v>
      </c>
      <c r="I26" s="56">
        <v>7170</v>
      </c>
      <c r="J26" s="56">
        <v>0</v>
      </c>
      <c r="K26" s="56">
        <v>9882</v>
      </c>
      <c r="L26" s="56">
        <v>17.800000000000001</v>
      </c>
      <c r="M26" s="56">
        <v>446</v>
      </c>
      <c r="N26" s="56">
        <v>718.80000000000007</v>
      </c>
      <c r="O26" s="56">
        <v>2414.4000000000001</v>
      </c>
      <c r="P26" s="56">
        <v>4642.8000000000002</v>
      </c>
      <c r="Q26" s="56">
        <v>3792</v>
      </c>
      <c r="R26" s="56">
        <v>1162.8</v>
      </c>
      <c r="S26" s="56">
        <v>103.2</v>
      </c>
      <c r="T26" s="56">
        <v>18.800000000000001</v>
      </c>
      <c r="U26" s="56">
        <v>318</v>
      </c>
      <c r="V26" s="56">
        <v>366.40000000000003</v>
      </c>
      <c r="W26" s="56">
        <v>226.40000000000001</v>
      </c>
      <c r="X26" s="56">
        <v>69.400000000000006</v>
      </c>
      <c r="Y26" s="56">
        <v>138.40000000000001</v>
      </c>
      <c r="Z26" s="56">
        <v>0</v>
      </c>
      <c r="AA26" s="56">
        <v>0</v>
      </c>
      <c r="AB26" s="56">
        <v>32.799999999999997</v>
      </c>
      <c r="AC26" s="56">
        <v>1079.5999999999999</v>
      </c>
      <c r="AD26" s="56">
        <v>445.80000000000001</v>
      </c>
      <c r="AE26" s="56">
        <v>257.60000000000002</v>
      </c>
      <c r="AF26" s="56">
        <v>0</v>
      </c>
      <c r="AG26" s="56">
        <v>175.20000000000002</v>
      </c>
      <c r="AH26" s="56">
        <v>208.80000000000001</v>
      </c>
      <c r="AI26" s="56">
        <v>4</v>
      </c>
      <c r="AJ26" s="56">
        <v>0</v>
      </c>
      <c r="AK26" s="56">
        <v>265.19999999999999</v>
      </c>
      <c r="AL26" s="56">
        <v>0</v>
      </c>
      <c r="AM26" s="56">
        <v>8026.1999999999998</v>
      </c>
      <c r="AN26" s="56">
        <v>0</v>
      </c>
      <c r="AO26" s="56">
        <v>330.40000000000003</v>
      </c>
      <c r="AP26" s="56">
        <v>329.69999999999999</v>
      </c>
      <c r="AQ26" s="56">
        <v>0</v>
      </c>
      <c r="AR26" s="56">
        <v>2528.4000000000001</v>
      </c>
      <c r="AS26" s="56">
        <v>0</v>
      </c>
      <c r="AT26" s="56">
        <v>5550.3000000000002</v>
      </c>
      <c r="AU26" s="57">
        <v>0</v>
      </c>
    </row>
    <row r="27">
      <c r="A27" s="55" t="s">
        <v>26</v>
      </c>
      <c r="B27" s="56">
        <v>7.7520000000000007</v>
      </c>
      <c r="C27" s="56">
        <v>23.808</v>
      </c>
      <c r="D27" s="56">
        <v>0</v>
      </c>
      <c r="E27" s="56">
        <v>3307.2000000000003</v>
      </c>
      <c r="F27" s="56">
        <v>0</v>
      </c>
      <c r="G27" s="56">
        <v>3382.8000000000002</v>
      </c>
      <c r="H27" s="56">
        <v>0</v>
      </c>
      <c r="I27" s="56">
        <v>7026</v>
      </c>
      <c r="J27" s="56">
        <v>0</v>
      </c>
      <c r="K27" s="56">
        <v>9636</v>
      </c>
      <c r="L27" s="56">
        <v>17</v>
      </c>
      <c r="M27" s="56">
        <v>432</v>
      </c>
      <c r="N27" s="56">
        <v>714.39999999999998</v>
      </c>
      <c r="O27" s="56">
        <v>2337.5999999999999</v>
      </c>
      <c r="P27" s="56">
        <v>4434</v>
      </c>
      <c r="Q27" s="56">
        <v>3715.2000000000003</v>
      </c>
      <c r="R27" s="56">
        <v>1140</v>
      </c>
      <c r="S27" s="56">
        <v>102.40000000000001</v>
      </c>
      <c r="T27" s="56">
        <v>19.600000000000001</v>
      </c>
      <c r="U27" s="56">
        <v>324.40000000000003</v>
      </c>
      <c r="V27" s="56">
        <v>376</v>
      </c>
      <c r="W27" s="56">
        <v>244.59999999999999</v>
      </c>
      <c r="X27" s="56">
        <v>67.400000000000006</v>
      </c>
      <c r="Y27" s="56">
        <v>139.20000000000002</v>
      </c>
      <c r="Z27" s="56">
        <v>0</v>
      </c>
      <c r="AA27" s="56">
        <v>0</v>
      </c>
      <c r="AB27" s="56">
        <v>30</v>
      </c>
      <c r="AC27" s="56">
        <v>1075.5999999999999</v>
      </c>
      <c r="AD27" s="56">
        <v>470.19999999999999</v>
      </c>
      <c r="AE27" s="56">
        <v>256</v>
      </c>
      <c r="AF27" s="56">
        <v>0</v>
      </c>
      <c r="AG27" s="56">
        <v>166.20000000000002</v>
      </c>
      <c r="AH27" s="56">
        <v>195.59999999999999</v>
      </c>
      <c r="AI27" s="56">
        <v>4</v>
      </c>
      <c r="AJ27" s="56">
        <v>0</v>
      </c>
      <c r="AK27" s="56">
        <v>251.20000000000002</v>
      </c>
      <c r="AL27" s="56">
        <v>0</v>
      </c>
      <c r="AM27" s="56">
        <v>7812</v>
      </c>
      <c r="AN27" s="56">
        <v>0</v>
      </c>
      <c r="AO27" s="56">
        <v>324.80000000000001</v>
      </c>
      <c r="AP27" s="56">
        <v>323.40000000000003</v>
      </c>
      <c r="AQ27" s="56">
        <v>0</v>
      </c>
      <c r="AR27" s="56">
        <v>2507.4000000000001</v>
      </c>
      <c r="AS27" s="56">
        <v>0</v>
      </c>
      <c r="AT27" s="56">
        <v>5363.4000000000005</v>
      </c>
      <c r="AU27" s="57">
        <v>0</v>
      </c>
    </row>
    <row r="28">
      <c r="A28" s="55" t="s">
        <v>27</v>
      </c>
      <c r="B28" s="56">
        <v>7.7760000000000007</v>
      </c>
      <c r="C28" s="56">
        <v>22.944000000000003</v>
      </c>
      <c r="D28" s="56">
        <v>0</v>
      </c>
      <c r="E28" s="56">
        <v>3189.5999999999999</v>
      </c>
      <c r="F28" s="56">
        <v>0</v>
      </c>
      <c r="G28" s="56">
        <v>3264</v>
      </c>
      <c r="H28" s="56">
        <v>0</v>
      </c>
      <c r="I28" s="56">
        <v>6576</v>
      </c>
      <c r="J28" s="56">
        <v>0</v>
      </c>
      <c r="K28" s="56">
        <v>9108</v>
      </c>
      <c r="L28" s="56">
        <v>13.6</v>
      </c>
      <c r="M28" s="56">
        <v>409.19999999999999</v>
      </c>
      <c r="N28" s="56">
        <v>697.20000000000005</v>
      </c>
      <c r="O28" s="56">
        <v>2138.4000000000001</v>
      </c>
      <c r="P28" s="56">
        <v>4110</v>
      </c>
      <c r="Q28" s="56">
        <v>3477.5999999999999</v>
      </c>
      <c r="R28" s="56">
        <v>1071.5999999999999</v>
      </c>
      <c r="S28" s="56">
        <v>102.40000000000001</v>
      </c>
      <c r="T28" s="56">
        <v>19.600000000000001</v>
      </c>
      <c r="U28" s="56">
        <v>315.19999999999999</v>
      </c>
      <c r="V28" s="56">
        <v>367.60000000000002</v>
      </c>
      <c r="W28" s="56">
        <v>232.80000000000001</v>
      </c>
      <c r="X28" s="56">
        <v>66.200000000000003</v>
      </c>
      <c r="Y28" s="56">
        <v>136.80000000000001</v>
      </c>
      <c r="Z28" s="56">
        <v>0</v>
      </c>
      <c r="AA28" s="56">
        <v>0</v>
      </c>
      <c r="AB28" s="56">
        <v>26.800000000000001</v>
      </c>
      <c r="AC28" s="56">
        <v>1014.8000000000001</v>
      </c>
      <c r="AD28" s="56">
        <v>474.19999999999999</v>
      </c>
      <c r="AE28" s="56">
        <v>253.59999999999999</v>
      </c>
      <c r="AF28" s="56">
        <v>0</v>
      </c>
      <c r="AG28" s="56">
        <v>160.20000000000002</v>
      </c>
      <c r="AH28" s="56">
        <v>212.20000000000002</v>
      </c>
      <c r="AI28" s="56">
        <v>4</v>
      </c>
      <c r="AJ28" s="56">
        <v>0</v>
      </c>
      <c r="AK28" s="56">
        <v>238.80000000000001</v>
      </c>
      <c r="AL28" s="56">
        <v>0</v>
      </c>
      <c r="AM28" s="56">
        <v>7623</v>
      </c>
      <c r="AN28" s="56">
        <v>0</v>
      </c>
      <c r="AO28" s="56">
        <v>316.40000000000003</v>
      </c>
      <c r="AP28" s="56">
        <v>315</v>
      </c>
      <c r="AQ28" s="56">
        <v>0</v>
      </c>
      <c r="AR28" s="56">
        <v>2419.2000000000003</v>
      </c>
      <c r="AS28" s="56">
        <v>0</v>
      </c>
      <c r="AT28" s="56">
        <v>5256.3000000000002</v>
      </c>
      <c r="AU28" s="57">
        <v>0</v>
      </c>
    </row>
    <row r="29">
      <c r="A29" s="55" t="s">
        <v>28</v>
      </c>
      <c r="B29" s="56">
        <v>7.8720000000000008</v>
      </c>
      <c r="C29" s="56">
        <v>23.712</v>
      </c>
      <c r="D29" s="56">
        <v>0</v>
      </c>
      <c r="E29" s="56">
        <v>2996.4000000000001</v>
      </c>
      <c r="F29" s="56">
        <v>0</v>
      </c>
      <c r="G29" s="56">
        <v>3068.4000000000001</v>
      </c>
      <c r="H29" s="56">
        <v>0</v>
      </c>
      <c r="I29" s="56">
        <v>5934</v>
      </c>
      <c r="J29" s="56">
        <v>0</v>
      </c>
      <c r="K29" s="56">
        <v>8190</v>
      </c>
      <c r="L29" s="56">
        <v>13.200000000000001</v>
      </c>
      <c r="M29" s="56">
        <v>366</v>
      </c>
      <c r="N29" s="56">
        <v>668.80000000000007</v>
      </c>
      <c r="O29" s="56">
        <v>1936.8</v>
      </c>
      <c r="P29" s="56">
        <v>3541.2000000000003</v>
      </c>
      <c r="Q29" s="56">
        <v>3088.8000000000002</v>
      </c>
      <c r="R29" s="56">
        <v>920.39999999999998</v>
      </c>
      <c r="S29" s="56">
        <v>96.400000000000006</v>
      </c>
      <c r="T29" s="56">
        <v>19.199999999999999</v>
      </c>
      <c r="U29" s="56">
        <v>317.60000000000002</v>
      </c>
      <c r="V29" s="56">
        <v>365.60000000000002</v>
      </c>
      <c r="W29" s="56">
        <v>216.80000000000001</v>
      </c>
      <c r="X29" s="56">
        <v>67.400000000000006</v>
      </c>
      <c r="Y29" s="56">
        <v>144.80000000000001</v>
      </c>
      <c r="Z29" s="56">
        <v>0</v>
      </c>
      <c r="AA29" s="56">
        <v>0</v>
      </c>
      <c r="AB29" s="56">
        <v>26.400000000000002</v>
      </c>
      <c r="AC29" s="56">
        <v>968.80000000000007</v>
      </c>
      <c r="AD29" s="56">
        <v>437.60000000000002</v>
      </c>
      <c r="AE29" s="56">
        <v>248.80000000000001</v>
      </c>
      <c r="AF29" s="56">
        <v>0</v>
      </c>
      <c r="AG29" s="56">
        <v>165.59999999999999</v>
      </c>
      <c r="AH29" s="56">
        <v>189.20000000000002</v>
      </c>
      <c r="AI29" s="56">
        <v>4.4000000000000004</v>
      </c>
      <c r="AJ29" s="56">
        <v>0</v>
      </c>
      <c r="AK29" s="56">
        <v>194.80000000000001</v>
      </c>
      <c r="AL29" s="56">
        <v>0</v>
      </c>
      <c r="AM29" s="56">
        <v>7228.1999999999998</v>
      </c>
      <c r="AN29" s="56">
        <v>0</v>
      </c>
      <c r="AO29" s="56">
        <v>305.19999999999999</v>
      </c>
      <c r="AP29" s="56">
        <v>306.60000000000002</v>
      </c>
      <c r="AQ29" s="56">
        <v>0</v>
      </c>
      <c r="AR29" s="56">
        <v>2287.5999999999999</v>
      </c>
      <c r="AS29" s="56">
        <v>0</v>
      </c>
      <c r="AT29" s="56">
        <v>4990.6500000000005</v>
      </c>
      <c r="AU29" s="57">
        <v>0</v>
      </c>
    </row>
    <row r="30" ht="13.5">
      <c r="A30" s="58" t="s">
        <v>29</v>
      </c>
      <c r="B30" s="59">
        <v>7.8720000000000008</v>
      </c>
      <c r="C30" s="59">
        <v>23.640000000000001</v>
      </c>
      <c r="D30" s="59">
        <v>0</v>
      </c>
      <c r="E30" s="59">
        <v>2773.2000000000003</v>
      </c>
      <c r="F30" s="59">
        <v>0</v>
      </c>
      <c r="G30" s="59">
        <v>2840.4000000000001</v>
      </c>
      <c r="H30" s="59">
        <v>0</v>
      </c>
      <c r="I30" s="59">
        <v>5250</v>
      </c>
      <c r="J30" s="59">
        <v>0</v>
      </c>
      <c r="K30" s="59">
        <v>7128</v>
      </c>
      <c r="L30" s="59">
        <v>13.4</v>
      </c>
      <c r="M30" s="59">
        <v>325.60000000000002</v>
      </c>
      <c r="N30" s="59">
        <v>632.80000000000007</v>
      </c>
      <c r="O30" s="59">
        <v>1652.4000000000001</v>
      </c>
      <c r="P30" s="59">
        <v>2912.4000000000001</v>
      </c>
      <c r="Q30" s="59">
        <v>2718</v>
      </c>
      <c r="R30" s="59">
        <v>717.60000000000002</v>
      </c>
      <c r="S30" s="59">
        <v>78.799999999999997</v>
      </c>
      <c r="T30" s="59">
        <v>19.199999999999999</v>
      </c>
      <c r="U30" s="59">
        <v>298.40000000000003</v>
      </c>
      <c r="V30" s="59">
        <v>370.80000000000001</v>
      </c>
      <c r="W30" s="59">
        <v>242.59999999999999</v>
      </c>
      <c r="X30" s="59">
        <v>67.599999999999994</v>
      </c>
      <c r="Y30" s="59">
        <v>139.59999999999999</v>
      </c>
      <c r="Z30" s="59">
        <v>0</v>
      </c>
      <c r="AA30" s="59">
        <v>0</v>
      </c>
      <c r="AB30" s="59">
        <v>25.199999999999999</v>
      </c>
      <c r="AC30" s="59">
        <v>894.39999999999998</v>
      </c>
      <c r="AD30" s="59">
        <v>408.80000000000001</v>
      </c>
      <c r="AE30" s="59">
        <v>235.20000000000002</v>
      </c>
      <c r="AF30" s="59">
        <v>0</v>
      </c>
      <c r="AG30" s="59">
        <v>163.20000000000002</v>
      </c>
      <c r="AH30" s="59">
        <v>180.20000000000002</v>
      </c>
      <c r="AI30" s="59">
        <v>4.4000000000000004</v>
      </c>
      <c r="AJ30" s="59">
        <v>0</v>
      </c>
      <c r="AK30" s="59">
        <v>167.20000000000002</v>
      </c>
      <c r="AL30" s="59">
        <v>0</v>
      </c>
      <c r="AM30" s="59">
        <v>6951</v>
      </c>
      <c r="AN30" s="59">
        <v>0</v>
      </c>
      <c r="AO30" s="59">
        <v>291.19999999999999</v>
      </c>
      <c r="AP30" s="59">
        <v>287.69999999999999</v>
      </c>
      <c r="AQ30" s="59">
        <v>0</v>
      </c>
      <c r="AR30" s="59">
        <v>2184</v>
      </c>
      <c r="AS30" s="59">
        <v>0</v>
      </c>
      <c r="AT30" s="59">
        <v>4815.3000000000002</v>
      </c>
      <c r="AU30" s="60">
        <v>0</v>
      </c>
    </row>
    <row r="31" s="61" customFormat="1" hidden="1">
      <c r="A31" s="62" t="s">
        <v>31</v>
      </c>
      <c r="B31" s="61">
        <f>SUM(B7:B30)</f>
        <v>181.51200000000006</v>
      </c>
      <c r="C31" s="61">
        <f>SUM(C7:C30)</f>
        <v>526.56000000000006</v>
      </c>
      <c r="D31" s="61">
        <f>SUM(D7:D30)</f>
        <v>0</v>
      </c>
      <c r="E31" s="61">
        <f>SUM(E7:E30)</f>
        <v>72025.199999999983</v>
      </c>
      <c r="F31" s="61">
        <f>SUM(F7:F30)</f>
        <v>0</v>
      </c>
      <c r="G31" s="61">
        <f>SUM(G7:G30)</f>
        <v>73724.399999999994</v>
      </c>
      <c r="H31" s="61">
        <f>SUM(H7:H30)</f>
        <v>0</v>
      </c>
      <c r="I31" s="61">
        <f>SUM(I7:I30)</f>
        <v>145872</v>
      </c>
      <c r="J31" s="61">
        <f>SUM(J7:J30)</f>
        <v>0</v>
      </c>
      <c r="K31" s="61">
        <f>SUM(K7:K30)</f>
        <v>196914</v>
      </c>
      <c r="L31" s="61">
        <f>SUM(L7:L30)</f>
        <v>572.40000000000009</v>
      </c>
      <c r="M31" s="61">
        <f>SUM(M7:M30)</f>
        <v>8939.6000000000004</v>
      </c>
      <c r="N31" s="61">
        <f>SUM(N7:N30)</f>
        <v>16239.999999999998</v>
      </c>
      <c r="O31" s="61">
        <f>SUM(O7:O30)</f>
        <v>46387.200000000004</v>
      </c>
      <c r="P31" s="61">
        <f>SUM(P7:P30)</f>
        <v>84986.39999999998</v>
      </c>
      <c r="Q31" s="61">
        <f>SUM(Q7:Q30)</f>
        <v>74150.399999999994</v>
      </c>
      <c r="R31" s="61">
        <f>SUM(R7:R30)</f>
        <v>19938</v>
      </c>
      <c r="S31" s="61">
        <f>SUM(S7:S30)</f>
        <v>1864</v>
      </c>
      <c r="T31" s="61">
        <f>SUM(T7:T30)</f>
        <v>521.60000000000002</v>
      </c>
      <c r="U31" s="61">
        <f>SUM(U7:U30)</f>
        <v>7591.9999999999991</v>
      </c>
      <c r="V31" s="61">
        <f>SUM(V7:V30)</f>
        <v>8712.7999999999993</v>
      </c>
      <c r="W31" s="61">
        <f>SUM(W7:W30)</f>
        <v>7697.2000000000016</v>
      </c>
      <c r="X31" s="61">
        <f>SUM(X7:X30)</f>
        <v>1573.6000000000004</v>
      </c>
      <c r="Y31" s="61">
        <f>SUM(Y7:Y30)</f>
        <v>2968.0000000000005</v>
      </c>
      <c r="Z31" s="61">
        <f>SUM(Z7:Z30)</f>
        <v>0</v>
      </c>
      <c r="AA31" s="61">
        <f>SUM(AA7:AA30)</f>
        <v>0</v>
      </c>
      <c r="AB31" s="61">
        <f>SUM(AB7:AB30)</f>
        <v>705.59999999999991</v>
      </c>
      <c r="AC31" s="61">
        <f>SUM(AC7:AC30)</f>
        <v>23967.199999999993</v>
      </c>
      <c r="AD31" s="61">
        <f>SUM(AD7:AD30)</f>
        <v>10306.4</v>
      </c>
      <c r="AE31" s="61">
        <f>SUM(AE7:AE30)</f>
        <v>5872.8000000000002</v>
      </c>
      <c r="AF31" s="61">
        <f>SUM(AF7:AF30)</f>
        <v>0</v>
      </c>
      <c r="AG31" s="61">
        <f>SUM(AG7:AG30)</f>
        <v>6378.6000000000004</v>
      </c>
      <c r="AH31" s="61">
        <f>SUM(AH7:AH30)</f>
        <v>5911.1999999999998</v>
      </c>
      <c r="AI31" s="61">
        <f>SUM(AI7:AI30)</f>
        <v>168.80000000000001</v>
      </c>
      <c r="AJ31" s="61">
        <f>SUM(AJ7:AJ30)</f>
        <v>0</v>
      </c>
      <c r="AK31" s="61">
        <f>SUM(AK7:AK30)</f>
        <v>4269.5999999999995</v>
      </c>
      <c r="AL31" s="61">
        <f>SUM(AL7:AL30)</f>
        <v>0</v>
      </c>
      <c r="AM31" s="61">
        <f>SUM(AM7:AM30)</f>
        <v>182233.80000000002</v>
      </c>
      <c r="AN31" s="61">
        <f>SUM(AN7:AN30)</f>
        <v>0</v>
      </c>
      <c r="AO31" s="61">
        <f>SUM(AO7:AO30)</f>
        <v>6817.9999999999991</v>
      </c>
      <c r="AP31" s="61">
        <f>SUM(AP7:AP30)</f>
        <v>6797.6999999999998</v>
      </c>
      <c r="AQ31" s="61">
        <f>SUM(AQ7:AQ30)</f>
        <v>0</v>
      </c>
      <c r="AR31" s="61">
        <f>SUM(AR7:AR30)</f>
        <v>58584.400000000001</v>
      </c>
      <c r="AS31" s="61">
        <f>SUM(AS7:AS30)</f>
        <v>0</v>
      </c>
      <c r="AT31" s="61">
        <f>SUM(AT7:AT30)</f>
        <v>124999.35000000001</v>
      </c>
      <c r="AU31" s="61">
        <f>SUM(AU7:AU30)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3" width="41.7109375"/>
    <col customWidth="1" hidden="1" min="2" max="2" style="64" width="10.28515625"/>
    <col customWidth="1" min="3" max="3" style="65" width="15.42578125"/>
    <col customWidth="1" min="4" max="4" style="66" width="20.7109375"/>
    <col customWidth="1" hidden="1" min="5" max="5" style="67" width="16.5703125"/>
    <col customWidth="1" hidden="1" min="6" max="6" style="66" width="16.5703125"/>
    <col min="7" max="16384" style="1" width="9.140625"/>
  </cols>
  <sheetData>
    <row r="1" ht="12.75" customHeight="1"/>
    <row r="2" ht="23.25">
      <c r="A2" s="68" t="str">
        <f>'Время горизонтально'!E2</f>
        <v xml:space="preserve">Мощность по фидерам по часовым интервалам</v>
      </c>
      <c r="B2" s="69"/>
    </row>
    <row r="3" ht="21" customHeight="1">
      <c r="C3" s="70" t="str">
        <f>IF(isOV="","",isOV)</f>
        <v/>
      </c>
    </row>
    <row r="4" ht="15">
      <c r="A4" s="71" t="str">
        <f>IF(group="","",group)</f>
        <v xml:space="preserve">ПС 110 кВ Луговая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2" customFormat="1" ht="34.5" customHeight="1">
      <c r="A6" s="48" t="s">
        <v>5</v>
      </c>
      <c r="B6" s="73" t="s">
        <v>80</v>
      </c>
      <c r="C6" s="74" t="s">
        <v>81</v>
      </c>
      <c r="D6" s="75" t="s">
        <v>82</v>
      </c>
      <c r="E6" s="76" t="s">
        <v>83</v>
      </c>
      <c r="F6" s="75" t="s">
        <v>84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2025-01-20T07:16:34Z</dcterms:modified>
</cp:coreProperties>
</file>